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<sst xmlns="http://schemas.openxmlformats.org/spreadsheetml/2006/main" count="207" uniqueCount="93">
  <si>
    <t>Independent Marine Oil Services</t>
  </si>
  <si>
    <t>Port</t>
  </si>
  <si>
    <t>New York</t>
  </si>
  <si>
    <t>Philadelphia</t>
  </si>
  <si>
    <t>Miami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</si>
  <si>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</si>
  <si>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</si>
  <si>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</si>
  <si>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</si>
  <si>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</si>
  <si>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</si>
  <si>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</si>
  <si>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</si>
  <si>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</si>
  <si>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</si>
  <si>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</si>
  <si>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</si>
  <si>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</si>
  <si>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</si>
  <si>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</si>
  <si>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</si>
  <si>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</si>
  <si>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</si>
  <si>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</si>
  <si>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</si>
  <si>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</si>
  <si>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</si>
  <si>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</si>
  <si>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</si>
  <si>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</si>
  <si>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</si>
  <si>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</si>
  <si>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</si>
  <si>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</si>
  <si>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</si>
  <si>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</si>
  <si>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</si>
  <si>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</si>
  <si>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</si>
  <si>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RMG H/S</t>
  </si>
  <si>
    <t xml:space="preserve">     RME L/S</t>
  </si>
  <si>
    <t xml:space="preserve"> ULSFO O.1%</t>
  </si>
  <si>
    <t xml:space="preserve"> ULSFO 0.1%</t>
  </si>
  <si>
    <t xml:space="preserve">         S/E</t>
  </si>
  <si>
    <t>372.00-376.00</t>
  </si>
  <si>
    <t>402.00-406.00</t>
  </si>
  <si>
    <t>665.00-670.00</t>
  </si>
  <si>
    <t>375.00-379.00</t>
  </si>
  <si>
    <t>480.00-484.00</t>
  </si>
  <si>
    <t>760.00-765.00</t>
  </si>
  <si>
    <t>350.00-355.00</t>
  </si>
  <si>
    <t>400.00-405.00</t>
  </si>
  <si>
    <t>585.00-590.00</t>
  </si>
  <si>
    <t>656.00-666.00</t>
  </si>
  <si>
    <t>338.00-343.00</t>
  </si>
  <si>
    <t>445.00-450.00</t>
  </si>
  <si>
    <t>590.00-595.00</t>
  </si>
  <si>
    <t>661.00-671.00</t>
  </si>
  <si>
    <t>330.00-335.00</t>
  </si>
  <si>
    <t>370.00-375.00</t>
  </si>
  <si>
    <t>655.00-660.00</t>
  </si>
  <si>
    <t>340.00-345.00</t>
  </si>
  <si>
    <t>645.00-655.00</t>
  </si>
  <si>
    <t>357.00-360.00</t>
  </si>
  <si>
    <t>418.50-421.00</t>
  </si>
  <si>
    <t>645.50-648.00</t>
  </si>
  <si>
    <t>348.00-352.00</t>
  </si>
  <si>
    <t>550.00-554.00</t>
  </si>
  <si>
    <t>622.00-627.00</t>
  </si>
  <si>
    <t>337.00-340.00</t>
  </si>
  <si>
    <t>380.00-384.00</t>
  </si>
  <si>
    <t>545.00-548.00</t>
  </si>
  <si>
    <t>571.00-576.00</t>
  </si>
  <si>
    <t>370.00-373.00</t>
  </si>
  <si>
    <t>570.00-573.00</t>
  </si>
  <si>
    <t>595.00-600.00</t>
  </si>
  <si>
    <t>345.00-348.00</t>
  </si>
  <si>
    <t>380.00-383.00</t>
  </si>
  <si>
    <t>357.00-362.00</t>
  </si>
  <si>
    <t>382.00-387.00</t>
  </si>
  <si>
    <t>615.00-620.00</t>
  </si>
  <si>
    <t>352.00-357.00</t>
  </si>
  <si>
    <t>362.00-367.00</t>
  </si>
  <si>
    <t>366.00-371.00</t>
  </si>
  <si>
    <t>421.00-426.00</t>
  </si>
  <si>
    <t>866.00-871.00</t>
  </si>
  <si>
    <t>420.00-425.00</t>
  </si>
  <si>
    <t>410.00-415.00</t>
  </si>
  <si>
    <t>710.00-715.00</t>
  </si>
  <si>
    <t>358.00-362.00</t>
  </si>
  <si>
    <t>580.00-585.00</t>
  </si>
  <si>
    <t>373.00-377.00</t>
  </si>
  <si>
    <t>383.00-387.00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</si>
</sst>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42121</v>
      </c>
    </row>
    <row r="2" spans="1:8" ht="23.25">
      <c r="A2" s="1"/>
      <c r="H2" s="2"/>
    </row>
    <row r="3" ht="15">
      <c r="A3" s="11" t="s">
        <v>30</v>
      </c>
    </row>
    <row r="5" spans="1:9" ht="12.75">
      <c r="A5" s="16" t="s">
        <v>1</v>
      </c>
      <c r="B5" s="16" t="s">
        <v>39</v>
      </c>
      <c r="C5" s="16"/>
      <c r="D5" s="16" t="s">
        <v>40</v>
      </c>
      <c r="E5" s="16"/>
      <c r="F5" s="16" t="s">
        <v>41</v>
      </c>
      <c r="G5" s="17"/>
      <c r="H5" s="16" t="s">
        <v>32</v>
      </c>
      <c r="I5" s="17"/>
    </row>
    <row r="7" spans="1:9" s="7" customFormat="1" ht="12" customHeight="1">
      <c r="A7" s="7" t="s">
        <v>2</v>
      </c>
      <c r="B7" s="14" t="str">
        <f>+Data!B2</f>
        <v>372.00-376.00</v>
      </c>
      <c r="C7" s="7" t="s">
        <v>9</v>
      </c>
      <c r="D7" s="19" t="str">
        <f>+Data!C2</f>
        <v>402.00-406.00</v>
      </c>
      <c r="E7" s="7" t="s">
        <v>9</v>
      </c>
      <c r="F7" s="7" t="str">
        <f>+Data!D2</f>
        <v>        S/E</v>
      </c>
      <c r="G7" s="8" t="s">
        <v>9</v>
      </c>
      <c r="H7" s="20" t="str">
        <f>+Data!E2</f>
        <v>665.00-670.00</v>
      </c>
      <c r="I7" s="8" t="s">
        <v>9</v>
      </c>
    </row>
    <row r="8" spans="1:9" s="7" customFormat="1" ht="12.75">
      <c r="A8" s="7" t="s">
        <v>3</v>
      </c>
      <c r="B8" s="14" t="str">
        <f>+Data!B3</f>
        <v>375.00-379.00</v>
      </c>
      <c r="C8" s="7" t="s">
        <v>9</v>
      </c>
      <c r="D8" s="14" t="str">
        <f>+Data!C3</f>
        <v>480.00-484.00</v>
      </c>
      <c r="E8" s="7" t="s">
        <v>9</v>
      </c>
      <c r="F8" s="7" t="str">
        <f>+Data!D3</f>
        <v>        S/E</v>
      </c>
      <c r="G8" s="8" t="s">
        <v>9</v>
      </c>
      <c r="H8" s="20" t="str">
        <f>+Data!E3</f>
        <v>665.00-670.00</v>
      </c>
      <c r="I8" s="8" t="s">
        <v>9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8</v>
      </c>
      <c r="D9" s="14" t="str">
        <f>+Data!C4</f>
        <v>        S/E</v>
      </c>
      <c r="E9" s="7" t="s">
        <v>8</v>
      </c>
      <c r="F9" s="7" t="str">
        <f>+Data!D4</f>
        <v>        S/E</v>
      </c>
      <c r="G9" s="8" t="s">
        <v>8</v>
      </c>
      <c r="H9" s="14" t="str">
        <f>+Data!E4</f>
        <v>760.00-765.00</v>
      </c>
      <c r="I9" s="8" t="s">
        <v>8</v>
      </c>
    </row>
    <row r="10" spans="1:9" s="7" customFormat="1" ht="12.75">
      <c r="A10" s="7" t="s">
        <v>5</v>
      </c>
      <c r="B10" s="20" t="str">
        <f>+Data!B5</f>
        <v>350.00-355.00</v>
      </c>
      <c r="C10" s="7" t="s">
        <v>9</v>
      </c>
      <c r="D10" s="20" t="str">
        <f>+Data!C5</f>
        <v>400.00-405.00</v>
      </c>
      <c r="E10" s="7" t="s">
        <v>9</v>
      </c>
      <c r="F10" s="7" t="str">
        <f>+Data!D5</f>
        <v>585.00-590.00</v>
      </c>
      <c r="G10" s="8" t="s">
        <v>9</v>
      </c>
      <c r="H10" s="20" t="str">
        <f>+Data!E5</f>
        <v>656.00-666.00</v>
      </c>
      <c r="I10" s="8" t="s">
        <v>8</v>
      </c>
    </row>
    <row r="11" spans="1:9" s="7" customFormat="1" ht="12.75">
      <c r="A11" s="7" t="s">
        <v>6</v>
      </c>
      <c r="B11" s="20" t="str">
        <f>+Data!B6</f>
        <v>338.00-343.00</v>
      </c>
      <c r="C11" s="7" t="s">
        <v>9</v>
      </c>
      <c r="D11" s="14" t="str">
        <f>+Data!C6</f>
        <v>445.00-450.00</v>
      </c>
      <c r="E11" s="7" t="s">
        <v>9</v>
      </c>
      <c r="F11" s="20" t="str">
        <f>+Data!D6</f>
        <v>590.00-595.00</v>
      </c>
      <c r="G11" s="8" t="s">
        <v>9</v>
      </c>
      <c r="H11" s="19" t="str">
        <f>+Data!E6</f>
        <v>661.00-671.00</v>
      </c>
      <c r="I11" s="8" t="s">
        <v>8</v>
      </c>
    </row>
    <row r="12" spans="1:9" s="7" customFormat="1" ht="12.75">
      <c r="A12" s="7" t="s">
        <v>7</v>
      </c>
      <c r="B12" s="20" t="str">
        <f>+Data!B7</f>
        <v>330.00-335.00</v>
      </c>
      <c r="C12" s="7" t="s">
        <v>9</v>
      </c>
      <c r="D12" s="20" t="str">
        <f>+Data!C7</f>
        <v>370.00-375.00</v>
      </c>
      <c r="E12" s="7" t="s">
        <v>9</v>
      </c>
      <c r="F12" s="7" t="str">
        <f>+Data!D7</f>
        <v>        S/E</v>
      </c>
      <c r="G12" s="8" t="s">
        <v>9</v>
      </c>
      <c r="H12" s="20" t="str">
        <f>+Data!E7</f>
        <v>655.00-660.00</v>
      </c>
      <c r="I12" s="8" t="s">
        <v>9</v>
      </c>
    </row>
    <row r="13" ht="12.75">
      <c r="H13" s="10"/>
    </row>
    <row r="14" spans="1:9" s="7" customFormat="1" ht="12.75">
      <c r="A14" s="7" t="s">
        <v>10</v>
      </c>
      <c r="B14" s="19" t="str">
        <f>+Data!B9</f>
        <v>340.00-345.00</v>
      </c>
      <c r="C14" s="7" t="s">
        <v>9</v>
      </c>
      <c r="D14" s="7" t="str">
        <f>+Data!C9</f>
        <v>400.00-405.00</v>
      </c>
      <c r="E14" s="7" t="s">
        <v>9</v>
      </c>
      <c r="F14" s="7" t="str">
        <f>+Data!D9</f>
        <v>        S/E</v>
      </c>
      <c r="G14" s="8" t="s">
        <v>9</v>
      </c>
      <c r="H14" s="14" t="str">
        <f>+Data!E9</f>
        <v>645.00-655.00</v>
      </c>
      <c r="I14" s="8" t="s">
        <v>9</v>
      </c>
    </row>
    <row r="15" spans="1:9" s="7" customFormat="1" ht="12.75">
      <c r="A15" s="7" t="s">
        <v>28</v>
      </c>
      <c r="B15" s="19" t="str">
        <f>+Data!B10</f>
        <v>357.00-360.00</v>
      </c>
      <c r="C15" s="7" t="s">
        <v>9</v>
      </c>
      <c r="D15" s="20" t="str">
        <f>+Data!C10</f>
        <v>418.50-421.00</v>
      </c>
      <c r="E15" s="7" t="s">
        <v>9</v>
      </c>
      <c r="F15" s="7" t="str">
        <f>+Data!D10</f>
        <v>        N/A</v>
      </c>
      <c r="G15" s="8"/>
      <c r="H15" s="20" t="str">
        <f>+Data!E10</f>
        <v>645.50-648.00</v>
      </c>
      <c r="I15" s="8" t="s">
        <v>9</v>
      </c>
    </row>
    <row r="16" spans="1:9" s="7" customFormat="1" ht="12.75">
      <c r="A16" s="18" t="s">
        <v>33</v>
      </c>
      <c r="B16" s="14" t="str">
        <f>+Data!B11</f>
        <v>348.00-352.00</v>
      </c>
      <c r="C16" s="18" t="s">
        <v>8</v>
      </c>
      <c r="D16" s="14" t="str">
        <f>+Data!C11</f>
        <v>550.00-554.00</v>
      </c>
      <c r="E16" s="18" t="s">
        <v>8</v>
      </c>
      <c r="F16" s="7" t="str">
        <f>+Data!D11</f>
        <v>        S/E</v>
      </c>
      <c r="G16" s="8" t="s">
        <v>8</v>
      </c>
      <c r="H16" s="14" t="str">
        <f>+Data!E11</f>
        <v>622.00-627.00</v>
      </c>
      <c r="I16" s="8" t="s">
        <v>8</v>
      </c>
    </row>
    <row r="17" spans="2:8" ht="12.75">
      <c r="B17" s="15"/>
      <c r="D17" s="15"/>
      <c r="H17" s="10"/>
    </row>
    <row r="18" spans="1:9" s="7" customFormat="1" ht="12.75">
      <c r="A18" s="7" t="s">
        <v>11</v>
      </c>
      <c r="B18" s="14" t="str">
        <f>+Data!B13</f>
        <v>337.00-340.00</v>
      </c>
      <c r="C18" s="7" t="s">
        <v>8</v>
      </c>
      <c r="D18" s="20" t="str">
        <f>+Data!C13</f>
        <v>380.00-384.00</v>
      </c>
      <c r="E18" s="7" t="s">
        <v>8</v>
      </c>
      <c r="F18" s="7" t="str">
        <f>+Data!D13</f>
        <v>545.00-548.00</v>
      </c>
      <c r="G18" s="8" t="s">
        <v>8</v>
      </c>
      <c r="H18" s="20" t="str">
        <f>+Data!E13</f>
        <v>571.00-576.00</v>
      </c>
      <c r="I18" s="8" t="s">
        <v>8</v>
      </c>
    </row>
    <row r="19" spans="1:9" s="7" customFormat="1" ht="12.75">
      <c r="A19" s="7" t="s">
        <v>12</v>
      </c>
      <c r="B19" s="14" t="str">
        <f>+Data!B14</f>
        <v>345.00-348.00</v>
      </c>
      <c r="C19" s="7" t="s">
        <v>8</v>
      </c>
      <c r="D19" s="14" t="str">
        <f>+Data!C14</f>
        <v>370.00-373.00</v>
      </c>
      <c r="E19" s="7" t="s">
        <v>8</v>
      </c>
      <c r="F19" s="7" t="str">
        <f>+Data!D14</f>
        <v>570.00-573.00</v>
      </c>
      <c r="G19" s="8" t="s">
        <v>8</v>
      </c>
      <c r="H19" s="20" t="str">
        <f>+Data!E14</f>
        <v>595.00-600.00</v>
      </c>
      <c r="I19" s="8" t="s">
        <v>8</v>
      </c>
    </row>
    <row r="20" spans="1:9" s="7" customFormat="1" ht="12.75">
      <c r="A20" s="7" t="s">
        <v>13</v>
      </c>
      <c r="B20" s="14" t="str">
        <f>+Data!B15</f>
        <v>337.00-340.00</v>
      </c>
      <c r="C20" s="7" t="s">
        <v>8</v>
      </c>
      <c r="D20" s="20" t="str">
        <f>+Data!C15</f>
        <v>380.00-383.00</v>
      </c>
      <c r="E20" s="7" t="s">
        <v>8</v>
      </c>
      <c r="F20" s="7" t="str">
        <f>+Data!D15</f>
        <v>545.00-548.00</v>
      </c>
      <c r="G20" s="8" t="s">
        <v>8</v>
      </c>
      <c r="H20" s="20" t="str">
        <f>+Data!E15</f>
        <v>571.00-576.00</v>
      </c>
      <c r="I20" s="8" t="s">
        <v>8</v>
      </c>
    </row>
    <row r="21" spans="2:8" ht="12.75">
      <c r="B21" s="10"/>
      <c r="D21" s="10"/>
      <c r="H21" s="21"/>
    </row>
    <row r="22" spans="1:9" s="7" customFormat="1" ht="12.75">
      <c r="A22" s="7" t="s">
        <v>14</v>
      </c>
      <c r="B22" s="14" t="str">
        <f>+Data!B17</f>
        <v>357.00-362.00</v>
      </c>
      <c r="C22" s="7" t="s">
        <v>8</v>
      </c>
      <c r="D22" s="14" t="str">
        <f>+Data!C17</f>
        <v>382.00-387.00</v>
      </c>
      <c r="E22" s="7" t="s">
        <v>8</v>
      </c>
      <c r="F22" s="14" t="str">
        <f>+Data!D17</f>
        <v>        S/E</v>
      </c>
      <c r="G22" s="8" t="s">
        <v>8</v>
      </c>
      <c r="H22" s="20" t="str">
        <f>+Data!E17</f>
        <v>615.00-620.00</v>
      </c>
      <c r="I22" s="8" t="s">
        <v>8</v>
      </c>
    </row>
    <row r="23" spans="1:9" s="7" customFormat="1" ht="12.75">
      <c r="A23" s="7" t="s">
        <v>15</v>
      </c>
      <c r="B23" s="14" t="str">
        <f>+Data!B18</f>
        <v>352.00-357.00</v>
      </c>
      <c r="C23" s="7" t="s">
        <v>8</v>
      </c>
      <c r="D23" s="14" t="str">
        <f>+Data!C18</f>
        <v>362.00-367.00</v>
      </c>
      <c r="E23" s="7" t="s">
        <v>8</v>
      </c>
      <c r="F23" s="7" t="str">
        <f>+Data!D18</f>
        <v>        S/E</v>
      </c>
      <c r="G23" s="8" t="s">
        <v>8</v>
      </c>
      <c r="H23" s="20" t="str">
        <f>+Data!E18</f>
        <v>590.00-595.00</v>
      </c>
      <c r="I23" s="8" t="s">
        <v>8</v>
      </c>
    </row>
    <row r="24" spans="2:8" ht="12.75">
      <c r="B24" s="10"/>
      <c r="D24" s="10"/>
      <c r="H24" s="9"/>
    </row>
    <row r="25" spans="1:9" s="7" customFormat="1" ht="12.75">
      <c r="A25" s="7" t="s">
        <v>16</v>
      </c>
      <c r="B25" s="14" t="str">
        <f>+Data!B20</f>
        <v>366.00-371.00</v>
      </c>
      <c r="C25" s="7" t="s">
        <v>8</v>
      </c>
      <c r="D25" s="14" t="str">
        <f>+Data!C20</f>
        <v>421.00-426.00</v>
      </c>
      <c r="E25" s="7" t="s">
        <v>8</v>
      </c>
      <c r="F25" s="7" t="str">
        <f>+Data!D20</f>
        <v>        N/A</v>
      </c>
      <c r="G25" s="8"/>
      <c r="H25" s="14" t="str">
        <f>+Data!E20</f>
        <v>866.00-871.00</v>
      </c>
      <c r="I25" s="8" t="s">
        <v>8</v>
      </c>
    </row>
    <row r="26" spans="1:9" s="7" customFormat="1" ht="12.75">
      <c r="A26" s="7" t="s">
        <v>38</v>
      </c>
      <c r="B26" s="7" t="str">
        <f>+Data!B21</f>
        <v>        N/A</v>
      </c>
      <c r="C26" s="18" t="s">
        <v>9</v>
      </c>
      <c r="D26" s="20" t="str">
        <f>+Data!C21</f>
        <v>420.00-425.00</v>
      </c>
      <c r="E26" s="18" t="s">
        <v>9</v>
      </c>
      <c r="F26" s="7" t="str">
        <f>+Data!D21</f>
        <v>        N/A</v>
      </c>
      <c r="G26" s="8"/>
      <c r="H26" s="14" t="str">
        <f>+Data!E21</f>
        <v>         S/E</v>
      </c>
      <c r="I26" s="8" t="s">
        <v>9</v>
      </c>
    </row>
    <row r="27" spans="1:9" s="7" customFormat="1" ht="12.75">
      <c r="A27" s="7" t="s">
        <v>17</v>
      </c>
      <c r="B27" s="7" t="str">
        <f>+Data!B22</f>
        <v>        N/A</v>
      </c>
      <c r="C27" s="18" t="s">
        <v>9</v>
      </c>
      <c r="D27" s="20" t="str">
        <f>+Data!C22</f>
        <v>410.00-415.00</v>
      </c>
      <c r="E27" s="18" t="s">
        <v>9</v>
      </c>
      <c r="F27" s="14" t="str">
        <f>+Data!D22</f>
        <v>        N/A</v>
      </c>
      <c r="G27" s="8"/>
      <c r="H27" s="19" t="str">
        <f>+Data!E22</f>
        <v>710.00-715.00</v>
      </c>
      <c r="I27" s="8" t="s">
        <v>9</v>
      </c>
    </row>
    <row r="28" spans="4:8" ht="12.75">
      <c r="D28" s="21"/>
      <c r="H28" s="10"/>
    </row>
    <row r="29" spans="1:9" s="7" customFormat="1" ht="12.75">
      <c r="A29" s="7" t="s">
        <v>18</v>
      </c>
      <c r="B29" s="20" t="str">
        <f>+Data!B24</f>
        <v>358.00-362.00</v>
      </c>
      <c r="C29" s="7" t="s">
        <v>8</v>
      </c>
      <c r="D29" s="20" t="str">
        <f>+Data!C24</f>
        <v>375.00-379.00</v>
      </c>
      <c r="E29" s="7" t="s">
        <v>8</v>
      </c>
      <c r="F29" s="14" t="str">
        <f>+Data!D24</f>
        <v>        N/A</v>
      </c>
      <c r="G29" s="8"/>
      <c r="H29" s="20" t="str">
        <f>+Data!E24</f>
        <v>580.00-585.00</v>
      </c>
      <c r="I29" s="8" t="s">
        <v>8</v>
      </c>
    </row>
    <row r="30" spans="1:9" s="7" customFormat="1" ht="12.75">
      <c r="A30" s="7" t="s">
        <v>19</v>
      </c>
      <c r="B30" s="20" t="str">
        <f>+Data!B25</f>
        <v>373.00-377.00</v>
      </c>
      <c r="C30" s="7" t="s">
        <v>8</v>
      </c>
      <c r="D30" s="20" t="str">
        <f>+Data!C25</f>
        <v>383.00-387.00</v>
      </c>
      <c r="E30" s="7" t="s">
        <v>8</v>
      </c>
      <c r="F30" s="14" t="str">
        <f>+Data!D25</f>
        <v>        N/A</v>
      </c>
      <c r="G30" s="8"/>
      <c r="H30" s="20" t="str">
        <f>+Data!E25</f>
        <v>580.00-585.00</v>
      </c>
      <c r="I30" s="8" t="s">
        <v>8</v>
      </c>
    </row>
    <row r="34" ht="12.75">
      <c r="A34" t="s">
        <v>20</v>
      </c>
    </row>
    <row r="35" spans="6:9" ht="12.75">
      <c r="F35" s="3" t="s">
        <v>25</v>
      </c>
      <c r="G35" s="4" t="s">
        <v>24</v>
      </c>
      <c r="H35" s="3"/>
      <c r="I35" s="4"/>
    </row>
    <row r="36" spans="2:9" ht="12.75">
      <c r="B36" t="s">
        <v>21</v>
      </c>
      <c r="F36" s="5"/>
      <c r="G36" s="6">
        <f>+F36/267</f>
        <v>0</v>
      </c>
      <c r="H36" s="5"/>
      <c r="I36" s="6"/>
    </row>
    <row r="37" spans="2:9" ht="12.75">
      <c r="B37" t="s">
        <v>27</v>
      </c>
      <c r="F37" s="5"/>
      <c r="G37" s="6">
        <f>+F37/298</f>
        <v>0</v>
      </c>
      <c r="H37" s="5"/>
      <c r="I37" s="6"/>
    </row>
    <row r="38" spans="2:9" ht="12.75">
      <c r="B38" t="s">
        <v>22</v>
      </c>
      <c r="F38" s="5"/>
      <c r="G38" s="6">
        <f>+F38/302</f>
        <v>0</v>
      </c>
      <c r="H38" s="5"/>
      <c r="I38" s="6"/>
    </row>
    <row r="39" spans="2:9" ht="12.75">
      <c r="B39" t="s">
        <v>23</v>
      </c>
      <c r="F39" s="5"/>
      <c r="G39" s="6">
        <f>+F39/306</f>
        <v>0</v>
      </c>
      <c r="H39" s="5"/>
      <c r="I39" s="6"/>
    </row>
    <row r="40" spans="2:7" ht="12.75">
      <c r="B40" t="s">
        <v>29</v>
      </c>
      <c r="G40" s="6">
        <f>+F40/310</f>
        <v>0</v>
      </c>
    </row>
    <row r="42" ht="12.75">
      <c r="A42" s="12" t="s">
        <v>31</v>
      </c>
    </row>
    <row r="43" ht="12.75">
      <c r="A43" s="9"/>
    </row>
    <row r="44" ht="12.75">
      <c r="A44" s="10" t="s">
        <v>34</v>
      </c>
    </row>
    <row r="45" ht="12.75">
      <c r="A45" t="s">
        <v>35</v>
      </c>
    </row>
    <row r="46" ht="12.75">
      <c r="A46" t="s">
        <v>36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39</v>
      </c>
      <c r="C1" s="16" t="s">
        <v>40</v>
      </c>
      <c r="D1" s="16" t="s">
        <v>42</v>
      </c>
      <c r="E1" s="16" t="s">
        <v>32</v>
      </c>
    </row>
    <row r="2" spans="1:5" ht="12.75">
      <c r="A2" t="s">
        <v>2</v>
      </c>
      <c r="B2" t="s">
        <v>44</v>
      </c>
      <c r="C2" t="s">
        <v>45</v>
      </c>
      <c r="D2" t="s">
        <v>37</v>
      </c>
      <c r="E2" t="s">
        <v>46</v>
      </c>
    </row>
    <row r="3" spans="1:5" ht="12.75">
      <c r="A3" t="s">
        <v>3</v>
      </c>
      <c r="B3" t="s">
        <v>47</v>
      </c>
      <c r="C3" t="s">
        <v>48</v>
      </c>
      <c r="D3" t="s">
        <v>37</v>
      </c>
      <c r="E3" t="s">
        <v>46</v>
      </c>
    </row>
    <row r="4" spans="1:5" ht="12.75">
      <c r="A4" t="s">
        <v>4</v>
      </c>
      <c r="B4" t="s">
        <v>37</v>
      </c>
      <c r="C4" t="s">
        <v>37</v>
      </c>
      <c r="D4" t="s">
        <v>37</v>
      </c>
      <c r="E4" t="s">
        <v>49</v>
      </c>
    </row>
    <row r="5" spans="1:5" ht="12.75">
      <c r="A5" t="s">
        <v>5</v>
      </c>
      <c r="B5" t="s">
        <v>50</v>
      </c>
      <c r="C5" t="s">
        <v>51</v>
      </c>
      <c r="D5" t="s">
        <v>52</v>
      </c>
      <c r="E5" t="s">
        <v>53</v>
      </c>
    </row>
    <row r="6" spans="1:5" ht="12.75">
      <c r="A6" t="s">
        <v>6</v>
      </c>
      <c r="B6" t="s">
        <v>54</v>
      </c>
      <c r="C6" t="s">
        <v>55</v>
      </c>
      <c r="D6" t="s">
        <v>56</v>
      </c>
      <c r="E6" t="s">
        <v>57</v>
      </c>
    </row>
    <row r="7" spans="1:5" ht="12.75">
      <c r="A7" t="s">
        <v>7</v>
      </c>
      <c r="B7" t="s">
        <v>58</v>
      </c>
      <c r="C7" t="s">
        <v>59</v>
      </c>
      <c r="D7" t="s">
        <v>37</v>
      </c>
      <c r="E7" t="s">
        <v>60</v>
      </c>
    </row>
    <row r="9" spans="1:5" ht="12.75">
      <c r="A9" t="s">
        <v>10</v>
      </c>
      <c r="B9" t="s">
        <v>61</v>
      </c>
      <c r="C9" t="s">
        <v>51</v>
      </c>
      <c r="D9" t="s">
        <v>37</v>
      </c>
      <c r="E9" t="s">
        <v>62</v>
      </c>
    </row>
    <row r="10" spans="1:5" ht="12.75">
      <c r="A10" t="s">
        <v>28</v>
      </c>
      <c r="B10" t="s">
        <v>63</v>
      </c>
      <c r="C10" t="s">
        <v>64</v>
      </c>
      <c r="D10" t="s">
        <v>26</v>
      </c>
      <c r="E10" t="s">
        <v>65</v>
      </c>
    </row>
    <row r="11" spans="1:5" ht="12.75">
      <c r="A11" t="s">
        <v>33</v>
      </c>
      <c r="B11" t="s">
        <v>66</v>
      </c>
      <c r="C11" t="s">
        <v>67</v>
      </c>
      <c r="D11" t="s">
        <v>37</v>
      </c>
      <c r="E11" t="s">
        <v>68</v>
      </c>
    </row>
    <row r="13" spans="1:5" ht="12.75">
      <c r="A13" t="s">
        <v>11</v>
      </c>
      <c r="B13" t="s">
        <v>69</v>
      </c>
      <c r="C13" t="s">
        <v>70</v>
      </c>
      <c r="D13" t="s">
        <v>71</v>
      </c>
      <c r="E13" t="s">
        <v>72</v>
      </c>
    </row>
    <row r="14" spans="1:5" ht="12.75">
      <c r="A14" t="s">
        <v>12</v>
      </c>
      <c r="B14" t="s">
        <v>76</v>
      </c>
      <c r="C14" t="s">
        <v>73</v>
      </c>
      <c r="D14" t="s">
        <v>74</v>
      </c>
      <c r="E14" t="s">
        <v>75</v>
      </c>
    </row>
    <row r="15" spans="1:5" ht="12.75">
      <c r="A15" t="s">
        <v>13</v>
      </c>
      <c r="B15" t="s">
        <v>69</v>
      </c>
      <c r="C15" t="s">
        <v>77</v>
      </c>
      <c r="D15" t="s">
        <v>71</v>
      </c>
      <c r="E15" t="s">
        <v>72</v>
      </c>
    </row>
    <row r="17" spans="1:5" ht="12.75">
      <c r="A17" t="s">
        <v>14</v>
      </c>
      <c r="B17" t="s">
        <v>78</v>
      </c>
      <c r="C17" t="s">
        <v>79</v>
      </c>
      <c r="D17" t="s">
        <v>37</v>
      </c>
      <c r="E17" t="s">
        <v>80</v>
      </c>
    </row>
    <row r="18" spans="1:5" ht="12.75">
      <c r="A18" t="s">
        <v>15</v>
      </c>
      <c r="B18" t="s">
        <v>81</v>
      </c>
      <c r="C18" t="s">
        <v>82</v>
      </c>
      <c r="D18" t="s">
        <v>37</v>
      </c>
      <c r="E18" t="s">
        <v>56</v>
      </c>
    </row>
    <row r="20" spans="1:5" ht="12.75">
      <c r="A20" t="s">
        <v>16</v>
      </c>
      <c r="B20" t="s">
        <v>83</v>
      </c>
      <c r="C20" t="s">
        <v>84</v>
      </c>
      <c r="D20" t="s">
        <v>26</v>
      </c>
      <c r="E20" t="s">
        <v>85</v>
      </c>
    </row>
    <row r="21" spans="1:5" ht="12.75">
      <c r="A21" t="s">
        <v>38</v>
      </c>
      <c r="B21" t="s">
        <v>26</v>
      </c>
      <c r="C21" t="s">
        <v>86</v>
      </c>
      <c r="D21" t="s">
        <v>26</v>
      </c>
      <c r="E21" t="s">
        <v>43</v>
      </c>
    </row>
    <row r="22" spans="1:5" ht="12.75">
      <c r="A22" t="s">
        <v>17</v>
      </c>
      <c r="B22" t="s">
        <v>26</v>
      </c>
      <c r="C22" t="s">
        <v>87</v>
      </c>
      <c r="D22" t="s">
        <v>26</v>
      </c>
      <c r="E22" t="s">
        <v>88</v>
      </c>
    </row>
    <row r="24" spans="1:5" ht="12.75">
      <c r="A24" t="s">
        <v>18</v>
      </c>
      <c r="B24" t="s">
        <v>89</v>
      </c>
      <c r="C24" t="s">
        <v>47</v>
      </c>
      <c r="D24" t="s">
        <v>26</v>
      </c>
      <c r="E24" t="s">
        <v>90</v>
      </c>
    </row>
    <row r="25" spans="1:5" ht="12.75">
      <c r="A25" t="s">
        <v>19</v>
      </c>
      <c r="B25" t="s">
        <v>91</v>
      </c>
      <c r="C25" t="s">
        <v>92</v>
      </c>
      <c r="D25" t="s">
        <v>26</v>
      </c>
      <c r="E25" t="s">
        <v>90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2015-04-27T18:09:54Z</dcterms:modified>
  <cp:category/>
  <cp:version/>
  <cp:contentType/>
  <cp:contentStatus/>
</cp:coreProperties>
</file>